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navno-my.sharepoint.com/personal/othelie_ree_harangen_nav_no/Documents/Skrivebord/"/>
    </mc:Choice>
  </mc:AlternateContent>
  <xr:revisionPtr revIDLastSave="14" documentId="8_{41615680-4151-41FC-8D2F-3D8BF88406CB}" xr6:coauthVersionLast="47" xr6:coauthVersionMax="47" xr10:uidLastSave="{73EEC722-0ED2-4E5D-9130-0838FD305497}"/>
  <bookViews>
    <workbookView xWindow="25695" yWindow="0" windowWidth="26010" windowHeight="20985" xr2:uid="{00000000-000D-0000-FFFF-FFFF00000000}"/>
  </bookViews>
  <sheets>
    <sheet name="Fylke 20-29 år 2024" sheetId="2" r:id="rId1"/>
  </sheets>
  <definedNames>
    <definedName name="IDX" localSheetId="0">'Fylke 20-29 år 2024'!$A$1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2" l="1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4" i="2"/>
  <c r="L6" i="2" l="1"/>
  <c r="L10" i="2"/>
  <c r="L15" i="2"/>
  <c r="L16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4" i="2"/>
  <c r="L5" i="2" l="1"/>
  <c r="L14" i="2"/>
  <c r="L4" i="2"/>
  <c r="L7" i="2"/>
  <c r="L13" i="2"/>
  <c r="L8" i="2"/>
  <c r="L18" i="2"/>
  <c r="L12" i="2"/>
  <c r="L9" i="2"/>
  <c r="L19" i="2"/>
  <c r="L17" i="2"/>
  <c r="L11" i="2"/>
</calcChain>
</file>

<file path=xl/sharedStrings.xml><?xml version="1.0" encoding="utf-8"?>
<sst xmlns="http://schemas.openxmlformats.org/spreadsheetml/2006/main" count="35" uniqueCount="29">
  <si>
    <t>I alt</t>
  </si>
  <si>
    <t>Arbeid heltid</t>
  </si>
  <si>
    <t>Arbeid deltid</t>
  </si>
  <si>
    <t>Oslo</t>
  </si>
  <si>
    <t>Rogaland</t>
  </si>
  <si>
    <t>Møre og Romsdal</t>
  </si>
  <si>
    <t>Nordland</t>
  </si>
  <si>
    <t>Østfold</t>
  </si>
  <si>
    <t>Akershus</t>
  </si>
  <si>
    <t>Buskerud</t>
  </si>
  <si>
    <t>Innlandet</t>
  </si>
  <si>
    <t>Vestfold</t>
  </si>
  <si>
    <t>Telemark</t>
  </si>
  <si>
    <t>Agder</t>
  </si>
  <si>
    <t>Vestland</t>
  </si>
  <si>
    <t>Trøndelag</t>
  </si>
  <si>
    <t>Troms</t>
  </si>
  <si>
    <t>Annet bosted</t>
  </si>
  <si>
    <t>Finnmark</t>
  </si>
  <si>
    <t>Utenforskap antall</t>
  </si>
  <si>
    <t>Utenforskap andel</t>
  </si>
  <si>
    <t>Anslag på VGS og utland</t>
  </si>
  <si>
    <t>*</t>
  </si>
  <si>
    <t>Høyere utdanning (ikke i arbeid, men kan ha trygd)</t>
  </si>
  <si>
    <t>Kun trygd*</t>
  </si>
  <si>
    <t>Verken trygd eller aktivitet*</t>
  </si>
  <si>
    <t>Selvstendig næringsdrivende med næringsinntekt</t>
  </si>
  <si>
    <t>* Ikke AFP, arbeid, utdanning, alderspensjon eller selvstendig næringsdrivende</t>
  </si>
  <si>
    <t>Utenforskap og andre statuser i alderen 20-29 år fordelt på fylke i desember 2024. Personer bosatt i Norge.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</si>
</sst>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\ %"/>
    <numFmt numFmtId="165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AFBF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C1C1C1"/>
      </left>
      <right/>
      <top style="medium">
        <color rgb="FFC1C1C1"/>
      </top>
      <bottom/>
      <diagonal/>
    </border>
    <border>
      <left/>
      <right/>
      <top style="medium">
        <color rgb="FFC1C1C1"/>
      </top>
      <bottom/>
      <diagonal/>
    </border>
    <border>
      <left style="medium">
        <color rgb="FFC1C1C1"/>
      </left>
      <right/>
      <top/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0" fillId="33" borderId="0" xfId="0" applyFont="1" applyFill="1"/>
    <xf numFmtId="0" fontId="22" fillId="33" borderId="0" xfId="0" applyFont="1" applyFill="1" applyAlignment="1">
      <alignment vertical="top" wrapText="1"/>
    </xf>
    <xf numFmtId="0" fontId="21" fillId="33" borderId="11" xfId="0" applyFont="1" applyFill="1" applyBorder="1" applyAlignment="1">
      <alignment horizontal="center" vertical="top" wrapText="1"/>
    </xf>
    <xf numFmtId="0" fontId="20" fillId="33" borderId="0" xfId="0" applyFont="1" applyFill="1" applyAlignment="1">
      <alignment horizontal="left"/>
    </xf>
    <xf numFmtId="0" fontId="21" fillId="33" borderId="12" xfId="0" applyFont="1" applyFill="1" applyBorder="1" applyAlignment="1">
      <alignment horizontal="left" vertical="top" wrapText="1"/>
    </xf>
    <xf numFmtId="1" fontId="20" fillId="33" borderId="0" xfId="0" applyNumberFormat="1" applyFont="1" applyFill="1"/>
    <xf numFmtId="164" fontId="20" fillId="33" borderId="0" xfId="44" applyNumberFormat="1" applyFont="1" applyFill="1"/>
    <xf numFmtId="0" fontId="21" fillId="33" borderId="10" xfId="0" applyFont="1" applyFill="1" applyBorder="1" applyAlignment="1">
      <alignment horizontal="left" vertical="top" wrapText="1"/>
    </xf>
    <xf numFmtId="0" fontId="22" fillId="33" borderId="0" xfId="0" applyFont="1" applyFill="1" applyAlignment="1">
      <alignment horizontal="right" vertical="top" wrapText="1"/>
    </xf>
    <xf numFmtId="0" fontId="20" fillId="33" borderId="0" xfId="0" applyFont="1" applyFill="1" applyAlignment="1">
      <alignment horizontal="right"/>
    </xf>
    <xf numFmtId="1" fontId="22" fillId="33" borderId="0" xfId="0" applyNumberFormat="1" applyFont="1" applyFill="1" applyAlignment="1">
      <alignment vertical="top" wrapText="1"/>
    </xf>
    <xf numFmtId="0" fontId="23" fillId="33" borderId="0" xfId="0" applyFont="1" applyFill="1" applyAlignment="1">
      <alignment horizontal="center"/>
    </xf>
    <xf numFmtId="0" fontId="21" fillId="33" borderId="0" xfId="0" applyFont="1" applyFill="1" applyAlignment="1">
      <alignment horizontal="left" vertical="top" wrapText="1"/>
    </xf>
    <xf numFmtId="165" fontId="20" fillId="33" borderId="0" xfId="45" applyNumberFormat="1" applyFont="1" applyFill="1" applyBorder="1"/>
    <xf numFmtId="164" fontId="20" fillId="33" borderId="0" xfId="0" applyNumberFormat="1" applyFont="1" applyFill="1"/>
    <xf numFmtId="0" fontId="23" fillId="33" borderId="0" xfId="0" applyFont="1" applyFill="1" applyAlignment="1">
      <alignment horizontal="center"/>
    </xf>
    <xf numFmtId="0" fontId="22" fillId="33" borderId="0" xfId="0" applyFont="1" applyFill="1" applyAlignment="1">
      <alignment vertical="top"/>
    </xf>
  </cellXfs>
  <cellStyles count="46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nyttet hyperkobling" xfId="43" builtinId="9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Hyperkobling" xfId="42" builtinId="8" customBuiltin="1"/>
    <cellStyle name="Inndata" xfId="9" builtinId="20" customBuiltin="1"/>
    <cellStyle name="Koblet celle" xfId="12" builtinId="24" customBuiltin="1"/>
    <cellStyle name="Komma" xfId="45" builtinId="3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44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showGridLines="0" tabSelected="1" workbookViewId="0">
      <selection activeCell="L4" sqref="L4:L20"/>
    </sheetView>
  </sheetViews>
  <sheetFormatPr baseColWidth="10" defaultColWidth="11.5703125" defaultRowHeight="12.75" x14ac:dyDescent="0.2"/>
  <cols>
    <col min="1" max="1" width="24.85546875" style="4" customWidth="1"/>
    <col min="2" max="2" width="10.85546875" style="1" customWidth="1"/>
    <col min="3" max="3" width="11.7109375" style="1" customWidth="1"/>
    <col min="4" max="4" width="13.42578125" style="1" bestFit="1" customWidth="1"/>
    <col min="5" max="5" width="18.42578125" style="1" bestFit="1" customWidth="1"/>
    <col min="6" max="6" width="16.140625" style="1" customWidth="1"/>
    <col min="7" max="7" width="18.5703125" style="1" customWidth="1"/>
    <col min="8" max="8" width="20.42578125" style="1" customWidth="1"/>
    <col min="9" max="9" width="18.140625" style="1" customWidth="1"/>
    <col min="10" max="10" width="11.5703125" style="1"/>
    <col min="11" max="12" width="14.7109375" style="1" customWidth="1"/>
    <col min="13" max="16384" width="11.5703125" style="1"/>
  </cols>
  <sheetData>
    <row r="1" spans="1:14" ht="26.45" customHeight="1" x14ac:dyDescent="0.2">
      <c r="A1" s="17" t="s">
        <v>28</v>
      </c>
      <c r="B1" s="17"/>
      <c r="C1" s="17"/>
      <c r="D1" s="17"/>
      <c r="E1" s="17"/>
      <c r="F1" s="17"/>
    </row>
    <row r="2" spans="1:14" ht="13.5" thickBot="1" x14ac:dyDescent="0.25"/>
    <row r="3" spans="1:14" ht="60" x14ac:dyDescent="0.2">
      <c r="A3" s="8"/>
      <c r="B3" s="3" t="s">
        <v>0</v>
      </c>
      <c r="C3" s="3" t="s">
        <v>1</v>
      </c>
      <c r="D3" s="3" t="s">
        <v>2</v>
      </c>
      <c r="E3" s="3" t="s">
        <v>23</v>
      </c>
      <c r="F3" s="3" t="s">
        <v>24</v>
      </c>
      <c r="G3" s="3" t="s">
        <v>25</v>
      </c>
      <c r="H3" s="3" t="s">
        <v>26</v>
      </c>
      <c r="I3" s="3" t="s">
        <v>21</v>
      </c>
      <c r="K3" s="3" t="s">
        <v>19</v>
      </c>
      <c r="L3" s="3" t="s">
        <v>20</v>
      </c>
    </row>
    <row r="4" spans="1:14" ht="15" x14ac:dyDescent="0.2">
      <c r="A4" s="5" t="s">
        <v>0</v>
      </c>
      <c r="B4" s="2">
        <v>703480</v>
      </c>
      <c r="C4" s="2">
        <v>376180</v>
      </c>
      <c r="D4" s="2">
        <v>135065</v>
      </c>
      <c r="E4" s="2">
        <v>58789</v>
      </c>
      <c r="F4" s="2">
        <v>58529</v>
      </c>
      <c r="G4" s="11">
        <v>55196.4</v>
      </c>
      <c r="H4" s="2">
        <v>5651</v>
      </c>
      <c r="I4" s="6">
        <f>B4*0.02</f>
        <v>14069.6</v>
      </c>
      <c r="K4" s="6">
        <f>F4+G4</f>
        <v>113725.4</v>
      </c>
      <c r="L4" s="7">
        <f>K4/B4</f>
        <v>0.16166117018252119</v>
      </c>
      <c r="N4" s="6"/>
    </row>
    <row r="5" spans="1:14" ht="15" x14ac:dyDescent="0.2">
      <c r="A5" s="5" t="s">
        <v>3</v>
      </c>
      <c r="B5" s="2">
        <v>121765</v>
      </c>
      <c r="C5" s="2">
        <v>67036</v>
      </c>
      <c r="D5" s="2">
        <v>23805</v>
      </c>
      <c r="E5" s="2">
        <v>10437</v>
      </c>
      <c r="F5" s="2">
        <v>6491</v>
      </c>
      <c r="G5" s="11">
        <v>10450.700000000001</v>
      </c>
      <c r="H5" s="2">
        <v>1110</v>
      </c>
      <c r="I5" s="6">
        <f t="shared" ref="I5:I19" si="0">B5*0.02</f>
        <v>2435.3000000000002</v>
      </c>
      <c r="K5" s="6">
        <f t="shared" ref="K5:K19" si="1">F5+G5</f>
        <v>16941.7</v>
      </c>
      <c r="L5" s="7">
        <f t="shared" ref="L5:L19" si="2">K5/B5</f>
        <v>0.13913439822609125</v>
      </c>
      <c r="N5" s="6"/>
    </row>
    <row r="6" spans="1:14" ht="15" x14ac:dyDescent="0.2">
      <c r="A6" s="5" t="s">
        <v>4</v>
      </c>
      <c r="B6" s="2">
        <v>61761</v>
      </c>
      <c r="C6" s="2">
        <v>34595</v>
      </c>
      <c r="D6" s="2">
        <v>11357</v>
      </c>
      <c r="E6" s="2">
        <v>4661</v>
      </c>
      <c r="F6" s="2">
        <v>5222</v>
      </c>
      <c r="G6" s="11">
        <v>4324.78</v>
      </c>
      <c r="H6" s="2">
        <v>366</v>
      </c>
      <c r="I6" s="6">
        <f t="shared" si="0"/>
        <v>1235.22</v>
      </c>
      <c r="K6" s="6">
        <f t="shared" si="1"/>
        <v>9546.7799999999988</v>
      </c>
      <c r="L6" s="7">
        <f t="shared" si="2"/>
        <v>0.15457618885704569</v>
      </c>
      <c r="N6" s="6"/>
    </row>
    <row r="7" spans="1:14" ht="15" x14ac:dyDescent="0.2">
      <c r="A7" s="5" t="s">
        <v>5</v>
      </c>
      <c r="B7" s="2">
        <v>31666</v>
      </c>
      <c r="C7" s="2">
        <v>16388</v>
      </c>
      <c r="D7" s="2">
        <v>5943</v>
      </c>
      <c r="E7" s="2">
        <v>2767</v>
      </c>
      <c r="F7" s="2">
        <v>2656</v>
      </c>
      <c r="G7" s="11">
        <v>2740.68</v>
      </c>
      <c r="H7" s="2">
        <v>538</v>
      </c>
      <c r="I7" s="6">
        <f t="shared" si="0"/>
        <v>633.32000000000005</v>
      </c>
      <c r="K7" s="6">
        <f t="shared" si="1"/>
        <v>5396.68</v>
      </c>
      <c r="L7" s="7">
        <f t="shared" si="2"/>
        <v>0.17042506158024381</v>
      </c>
      <c r="N7" s="6"/>
    </row>
    <row r="8" spans="1:14" ht="15" x14ac:dyDescent="0.2">
      <c r="A8" s="5" t="s">
        <v>6</v>
      </c>
      <c r="B8" s="2">
        <v>28111</v>
      </c>
      <c r="C8" s="2">
        <v>16077</v>
      </c>
      <c r="D8" s="2">
        <v>4601</v>
      </c>
      <c r="E8" s="2">
        <v>1808</v>
      </c>
      <c r="F8" s="2">
        <v>2733</v>
      </c>
      <c r="G8" s="11">
        <v>2005.78</v>
      </c>
      <c r="H8" s="2">
        <v>324</v>
      </c>
      <c r="I8" s="6">
        <f t="shared" si="0"/>
        <v>562.22</v>
      </c>
      <c r="K8" s="6">
        <f t="shared" si="1"/>
        <v>4738.78</v>
      </c>
      <c r="L8" s="7">
        <f t="shared" si="2"/>
        <v>0.1685738678809007</v>
      </c>
      <c r="N8" s="6"/>
    </row>
    <row r="9" spans="1:14" ht="15" x14ac:dyDescent="0.2">
      <c r="A9" s="5" t="s">
        <v>7</v>
      </c>
      <c r="B9" s="2">
        <v>34595</v>
      </c>
      <c r="C9" s="2">
        <v>17823</v>
      </c>
      <c r="D9" s="2">
        <v>6532</v>
      </c>
      <c r="E9" s="2">
        <v>2491</v>
      </c>
      <c r="F9" s="2">
        <v>4182</v>
      </c>
      <c r="G9" s="11">
        <v>2635.1</v>
      </c>
      <c r="H9" s="2">
        <v>240</v>
      </c>
      <c r="I9" s="6">
        <f t="shared" si="0"/>
        <v>691.9</v>
      </c>
      <c r="K9" s="6">
        <f t="shared" si="1"/>
        <v>6817.1</v>
      </c>
      <c r="L9" s="7">
        <f t="shared" si="2"/>
        <v>0.19705448764272296</v>
      </c>
      <c r="N9" s="6"/>
    </row>
    <row r="10" spans="1:14" ht="15" x14ac:dyDescent="0.2">
      <c r="A10" s="5" t="s">
        <v>8</v>
      </c>
      <c r="B10" s="2">
        <v>79714</v>
      </c>
      <c r="C10" s="2">
        <v>40837</v>
      </c>
      <c r="D10" s="2">
        <v>15513</v>
      </c>
      <c r="E10" s="2">
        <v>7638</v>
      </c>
      <c r="F10" s="2">
        <v>6280</v>
      </c>
      <c r="G10" s="11">
        <v>7304.72</v>
      </c>
      <c r="H10" s="2">
        <v>547</v>
      </c>
      <c r="I10" s="6">
        <f t="shared" si="0"/>
        <v>1594.28</v>
      </c>
      <c r="K10" s="6">
        <f t="shared" si="1"/>
        <v>13584.720000000001</v>
      </c>
      <c r="L10" s="7">
        <f t="shared" si="2"/>
        <v>0.17041824522668542</v>
      </c>
      <c r="N10" s="6"/>
    </row>
    <row r="11" spans="1:14" ht="15" x14ac:dyDescent="0.2">
      <c r="A11" s="5" t="s">
        <v>9</v>
      </c>
      <c r="B11" s="2">
        <v>29874</v>
      </c>
      <c r="C11" s="2">
        <v>16424</v>
      </c>
      <c r="D11" s="2">
        <v>5325</v>
      </c>
      <c r="E11" s="2">
        <v>2224</v>
      </c>
      <c r="F11" s="2">
        <v>2890</v>
      </c>
      <c r="G11" s="11">
        <v>2215.52</v>
      </c>
      <c r="H11" s="2">
        <v>198</v>
      </c>
      <c r="I11" s="6">
        <f t="shared" si="0"/>
        <v>597.48</v>
      </c>
      <c r="K11" s="6">
        <f t="shared" si="1"/>
        <v>5105.5200000000004</v>
      </c>
      <c r="L11" s="7">
        <f t="shared" si="2"/>
        <v>0.17090178750753166</v>
      </c>
      <c r="N11" s="6"/>
    </row>
    <row r="12" spans="1:14" ht="15" x14ac:dyDescent="0.2">
      <c r="A12" s="5" t="s">
        <v>10</v>
      </c>
      <c r="B12" s="2">
        <v>41419</v>
      </c>
      <c r="C12" s="2">
        <v>22210</v>
      </c>
      <c r="D12" s="2">
        <v>8066</v>
      </c>
      <c r="E12" s="2">
        <v>3041</v>
      </c>
      <c r="F12" s="2">
        <v>4185</v>
      </c>
      <c r="G12" s="11">
        <v>2771.62</v>
      </c>
      <c r="H12" s="2">
        <v>317</v>
      </c>
      <c r="I12" s="6">
        <f t="shared" si="0"/>
        <v>828.38</v>
      </c>
      <c r="K12" s="6">
        <f t="shared" si="1"/>
        <v>6956.62</v>
      </c>
      <c r="L12" s="7">
        <f t="shared" si="2"/>
        <v>0.16795721770202082</v>
      </c>
      <c r="N12" s="6"/>
    </row>
    <row r="13" spans="1:14" ht="15" x14ac:dyDescent="0.2">
      <c r="A13" s="5" t="s">
        <v>11</v>
      </c>
      <c r="B13" s="2">
        <v>26952</v>
      </c>
      <c r="C13" s="2">
        <v>13786</v>
      </c>
      <c r="D13" s="2">
        <v>4917</v>
      </c>
      <c r="E13" s="2">
        <v>2062</v>
      </c>
      <c r="F13" s="2">
        <v>2941</v>
      </c>
      <c r="G13" s="11">
        <v>2533.96</v>
      </c>
      <c r="H13" s="2">
        <v>173</v>
      </c>
      <c r="I13" s="6">
        <f t="shared" si="0"/>
        <v>539.04</v>
      </c>
      <c r="K13" s="6">
        <f t="shared" si="1"/>
        <v>5474.96</v>
      </c>
      <c r="L13" s="7">
        <f t="shared" si="2"/>
        <v>0.20313742950430394</v>
      </c>
      <c r="N13" s="6"/>
    </row>
    <row r="14" spans="1:14" ht="15" x14ac:dyDescent="0.2">
      <c r="A14" s="5" t="s">
        <v>12</v>
      </c>
      <c r="B14" s="2">
        <v>19338</v>
      </c>
      <c r="C14" s="2">
        <v>10008</v>
      </c>
      <c r="D14" s="2">
        <v>3710</v>
      </c>
      <c r="E14" s="2">
        <v>1594</v>
      </c>
      <c r="F14" s="2">
        <v>2106</v>
      </c>
      <c r="G14" s="11">
        <v>1443.24</v>
      </c>
      <c r="H14" s="2">
        <v>90</v>
      </c>
      <c r="I14" s="6">
        <f t="shared" si="0"/>
        <v>386.76</v>
      </c>
      <c r="K14" s="6">
        <f t="shared" si="1"/>
        <v>3549.24</v>
      </c>
      <c r="L14" s="7">
        <f t="shared" si="2"/>
        <v>0.18353707725721377</v>
      </c>
      <c r="N14" s="6"/>
    </row>
    <row r="15" spans="1:14" ht="15" x14ac:dyDescent="0.2">
      <c r="A15" s="5" t="s">
        <v>13</v>
      </c>
      <c r="B15" s="2">
        <v>40242</v>
      </c>
      <c r="C15" s="2">
        <v>19980</v>
      </c>
      <c r="D15" s="2">
        <v>8432</v>
      </c>
      <c r="E15" s="2">
        <v>3723</v>
      </c>
      <c r="F15" s="2">
        <v>4237</v>
      </c>
      <c r="G15" s="11">
        <v>2817.16</v>
      </c>
      <c r="H15" s="2">
        <v>248</v>
      </c>
      <c r="I15" s="6">
        <f t="shared" si="0"/>
        <v>804.84</v>
      </c>
      <c r="K15" s="6">
        <f t="shared" si="1"/>
        <v>7054.16</v>
      </c>
      <c r="L15" s="7">
        <f t="shared" si="2"/>
        <v>0.17529347447939964</v>
      </c>
      <c r="N15" s="6"/>
    </row>
    <row r="16" spans="1:14" ht="15" x14ac:dyDescent="0.2">
      <c r="A16" s="5" t="s">
        <v>14</v>
      </c>
      <c r="B16" s="2">
        <v>86682</v>
      </c>
      <c r="C16" s="2">
        <v>45958</v>
      </c>
      <c r="D16" s="2">
        <v>17843</v>
      </c>
      <c r="E16" s="2">
        <v>7439</v>
      </c>
      <c r="F16" s="2">
        <v>6436</v>
      </c>
      <c r="G16" s="11">
        <v>6648.36</v>
      </c>
      <c r="H16" s="2">
        <v>624</v>
      </c>
      <c r="I16" s="6">
        <f t="shared" si="0"/>
        <v>1733.64</v>
      </c>
      <c r="K16" s="6">
        <f t="shared" si="1"/>
        <v>13084.36</v>
      </c>
      <c r="L16" s="7">
        <f t="shared" si="2"/>
        <v>0.15094667866454398</v>
      </c>
      <c r="N16" s="6"/>
    </row>
    <row r="17" spans="1:14" ht="15" x14ac:dyDescent="0.2">
      <c r="A17" s="5" t="s">
        <v>15</v>
      </c>
      <c r="B17" s="2">
        <v>68466</v>
      </c>
      <c r="C17" s="2">
        <v>35983</v>
      </c>
      <c r="D17" s="2">
        <v>13236</v>
      </c>
      <c r="E17" s="2">
        <v>6677</v>
      </c>
      <c r="F17" s="2">
        <v>5731</v>
      </c>
      <c r="G17" s="11">
        <v>5000.68</v>
      </c>
      <c r="H17" s="2">
        <v>469</v>
      </c>
      <c r="I17" s="6">
        <f t="shared" si="0"/>
        <v>1369.32</v>
      </c>
      <c r="K17" s="6">
        <f t="shared" si="1"/>
        <v>10731.68</v>
      </c>
      <c r="L17" s="7">
        <f t="shared" si="2"/>
        <v>0.15674466158385184</v>
      </c>
      <c r="N17" s="6"/>
    </row>
    <row r="18" spans="1:14" ht="15" x14ac:dyDescent="0.2">
      <c r="A18" s="5" t="s">
        <v>16</v>
      </c>
      <c r="B18" s="2">
        <v>23089</v>
      </c>
      <c r="C18" s="2">
        <v>13131</v>
      </c>
      <c r="D18" s="2">
        <v>4365</v>
      </c>
      <c r="E18" s="2">
        <v>1658</v>
      </c>
      <c r="F18" s="2">
        <v>1654</v>
      </c>
      <c r="G18" s="11">
        <v>1619.22</v>
      </c>
      <c r="H18" s="2">
        <v>200</v>
      </c>
      <c r="I18" s="6">
        <f t="shared" si="0"/>
        <v>461.78000000000003</v>
      </c>
      <c r="K18" s="6">
        <f t="shared" si="1"/>
        <v>3273.2200000000003</v>
      </c>
      <c r="L18" s="7">
        <f t="shared" si="2"/>
        <v>0.14176534280393263</v>
      </c>
      <c r="N18" s="6"/>
    </row>
    <row r="19" spans="1:14" ht="15" x14ac:dyDescent="0.2">
      <c r="A19" s="5" t="s">
        <v>18</v>
      </c>
      <c r="B19" s="2">
        <v>9774</v>
      </c>
      <c r="C19" s="2">
        <v>5930</v>
      </c>
      <c r="D19" s="2">
        <v>1414</v>
      </c>
      <c r="E19" s="2">
        <v>568</v>
      </c>
      <c r="F19" s="2">
        <v>783</v>
      </c>
      <c r="G19" s="11">
        <v>676.52</v>
      </c>
      <c r="H19" s="2">
        <v>207</v>
      </c>
      <c r="I19" s="6">
        <f t="shared" si="0"/>
        <v>195.48000000000002</v>
      </c>
      <c r="K19" s="6">
        <f t="shared" si="1"/>
        <v>1459.52</v>
      </c>
      <c r="L19" s="7">
        <f t="shared" si="2"/>
        <v>0.1493267853488848</v>
      </c>
      <c r="N19" s="6"/>
    </row>
    <row r="20" spans="1:14" ht="15" x14ac:dyDescent="0.2">
      <c r="A20" s="5" t="s">
        <v>17</v>
      </c>
      <c r="B20" s="2">
        <v>32</v>
      </c>
      <c r="C20" s="2">
        <v>14</v>
      </c>
      <c r="D20" s="2">
        <v>6</v>
      </c>
      <c r="E20" s="9" t="s">
        <v>22</v>
      </c>
      <c r="F20" s="9" t="s">
        <v>22</v>
      </c>
      <c r="G20" s="2">
        <v>9</v>
      </c>
      <c r="H20" s="9" t="s">
        <v>22</v>
      </c>
      <c r="I20" s="10" t="s">
        <v>22</v>
      </c>
      <c r="K20" s="10" t="s">
        <v>22</v>
      </c>
      <c r="L20" s="10" t="s">
        <v>22</v>
      </c>
    </row>
    <row r="22" spans="1:14" x14ac:dyDescent="0.2">
      <c r="A22" s="4" t="s">
        <v>27</v>
      </c>
    </row>
    <row r="24" spans="1:14" x14ac:dyDescent="0.2">
      <c r="B24" s="16"/>
      <c r="C24" s="16"/>
    </row>
    <row r="25" spans="1:14" x14ac:dyDescent="0.2">
      <c r="B25" s="12"/>
      <c r="C25" s="12"/>
    </row>
    <row r="26" spans="1:14" ht="15" x14ac:dyDescent="0.2">
      <c r="A26" s="13"/>
      <c r="B26" s="14"/>
      <c r="C26" s="15"/>
    </row>
    <row r="27" spans="1:14" ht="15" x14ac:dyDescent="0.2">
      <c r="A27" s="13"/>
      <c r="B27" s="14"/>
      <c r="C27" s="15"/>
    </row>
    <row r="28" spans="1:14" ht="15" x14ac:dyDescent="0.2">
      <c r="A28" s="13"/>
      <c r="B28" s="14"/>
      <c r="C28" s="15"/>
    </row>
    <row r="29" spans="1:14" ht="15" x14ac:dyDescent="0.2">
      <c r="A29" s="13"/>
      <c r="B29" s="14"/>
      <c r="C29" s="15"/>
    </row>
    <row r="30" spans="1:14" ht="15" x14ac:dyDescent="0.2">
      <c r="A30" s="13"/>
      <c r="B30" s="14"/>
      <c r="C30" s="15"/>
    </row>
    <row r="31" spans="1:14" ht="15" x14ac:dyDescent="0.2">
      <c r="A31" s="13"/>
      <c r="B31" s="14"/>
      <c r="C31" s="15"/>
    </row>
    <row r="32" spans="1:14" ht="15" x14ac:dyDescent="0.2">
      <c r="A32" s="13"/>
      <c r="B32" s="14"/>
      <c r="C32" s="15"/>
    </row>
    <row r="33" spans="1:3" ht="15" x14ac:dyDescent="0.2">
      <c r="A33" s="13"/>
      <c r="B33" s="14"/>
      <c r="C33" s="15"/>
    </row>
    <row r="34" spans="1:3" ht="15" x14ac:dyDescent="0.2">
      <c r="A34" s="13"/>
      <c r="B34" s="14"/>
      <c r="C34" s="15"/>
    </row>
    <row r="35" spans="1:3" ht="15" x14ac:dyDescent="0.2">
      <c r="A35" s="13"/>
      <c r="B35" s="14"/>
      <c r="C35" s="15"/>
    </row>
    <row r="36" spans="1:3" ht="15" x14ac:dyDescent="0.2">
      <c r="A36" s="13"/>
      <c r="B36" s="14"/>
      <c r="C36" s="15"/>
    </row>
    <row r="37" spans="1:3" ht="15" x14ac:dyDescent="0.2">
      <c r="A37" s="13"/>
      <c r="B37" s="14"/>
      <c r="C37" s="15"/>
    </row>
    <row r="38" spans="1:3" ht="15" x14ac:dyDescent="0.2">
      <c r="A38" s="13"/>
      <c r="B38" s="14"/>
      <c r="C38" s="15"/>
    </row>
    <row r="39" spans="1:3" ht="15" x14ac:dyDescent="0.2">
      <c r="A39" s="13"/>
      <c r="B39" s="14"/>
      <c r="C39" s="15"/>
    </row>
    <row r="40" spans="1:3" ht="15" x14ac:dyDescent="0.2">
      <c r="A40" s="13"/>
      <c r="B40" s="14"/>
      <c r="C40" s="15"/>
    </row>
    <row r="41" spans="1:3" ht="15" x14ac:dyDescent="0.2">
      <c r="A41" s="13"/>
      <c r="B41" s="14"/>
      <c r="C41" s="15"/>
    </row>
  </sheetData>
  <mergeCells count="1">
    <mergeCell ref="B24:C24"/>
  </mergeCells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ddf15bfe-616f-49eb-bf8f-6269de7f40a1}" enabled="1" method="Privileged" siteId="{62366534-1ec3-4962-8869-9b5535279d0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Fylke 20-29 år 2024</vt:lpstr>
      <vt:lpstr>'Fylke 20-29 år 2024'!IDX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Thune, Ola</dc:creator>
  <cp:lastModifiedBy>Harangen, Othelie Ree</cp:lastModifiedBy>
  <dcterms:created xsi:type="dcterms:W3CDTF">2025-07-03T10:01:51Z</dcterms:created>
  <dcterms:modified xsi:type="dcterms:W3CDTF">2025-08-07T11:21:04Z</dcterms:modified>
</cp:coreProperties>
</file>